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<sst xmlns="http://schemas.openxmlformats.org/spreadsheetml/2006/main" count="69" uniqueCount="64">
  <si>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THÔNG BÁO</t>
  </si>
  <si>
    <t>STT</t>
  </si>
  <si>
    <t>Nội dung</t>
  </si>
  <si>
    <t>Tổng số</t>
  </si>
  <si>
    <t>Chia theo khối lớp</t>
  </si>
  <si>
    <t>I</t>
  </si>
  <si>
    <t>Số học sinh chia theo hạnh kiểm</t>
  </si>
  <si>
    <t>II</t>
  </si>
  <si>
    <t>Số học sinh chia theo học lực</t>
  </si>
  <si>
    <t>III</t>
  </si>
  <si>
    <t>Tổng hợp kết quả cuối năm</t>
  </si>
  <si>
    <t>a</t>
  </si>
  <si>
    <t>b</t>
  </si>
  <si>
    <t>IV</t>
  </si>
  <si>
    <t>Số học sinh đạt giải các kỳ thi học sinh giỏi</t>
  </si>
  <si>
    <t>Cấp tỉnh/ thành phố</t>
  </si>
  <si>
    <t>Quốc gia, khu vực một số nước, quốc tế</t>
  </si>
  <si>
    <t>V</t>
  </si>
  <si>
    <t>Số học sinh dự xét hoặc dự thi tốt nghiệp</t>
  </si>
  <si>
    <t>VI</t>
  </si>
  <si>
    <t>Số học sinh được công nhận tốt nghiệp</t>
  </si>
  <si>
    <t>VII</t>
  </si>
  <si>
    <t>VIII</t>
  </si>
  <si>
    <t>IX</t>
  </si>
  <si>
    <t>Số học sinh nam/ số học sinh nữ</t>
  </si>
  <si>
    <t>Số học sinh dân tộc thiểu số</t>
  </si>
  <si>
    <t>Lớp 6</t>
  </si>
  <si>
    <t xml:space="preserve">Lớp 7 </t>
  </si>
  <si>
    <t>Lớp 8</t>
  </si>
  <si>
    <t>Lớp 9</t>
  </si>
  <si>
    <t xml:space="preserve">  HIỆU TRƯỞNG</t>
  </si>
  <si>
    <t>Biểu mẫu 10</t>
  </si>
  <si>
    <t>TRƯỜNG THCS SAO ĐỎ</t>
  </si>
  <si>
    <t>Tốt (Tỷ lệ so với tổng số)</t>
  </si>
  <si>
    <t>Khá (Tỷ lệ so với tổng số)</t>
  </si>
  <si>
    <t>Trung bình (Tỷ lệ so với tổng số)</t>
  </si>
  <si>
    <t>Yếu (Tỷ lệ so với tổng số)</t>
  </si>
  <si>
    <t>Kém (Tỷ lệ so với tổng số)</t>
  </si>
  <si>
    <t>Giỏi (Tỷ lệ so với tổng số)</t>
  </si>
  <si>
    <t>Lên lớp ((Tỷ lệ so với tổng số)</t>
  </si>
  <si>
    <t>Học sinh giỏi (Tỷ lệ so với tổng số)</t>
  </si>
  <si>
    <t>Học sinh tiên tiến (Tỷ lệ so với tổng số)</t>
  </si>
  <si>
    <t>Thi lại (Tỷ lệ so với tổng số)</t>
  </si>
  <si>
    <t>Lưu ban (Tỷ lệ so với tổng số)</t>
  </si>
  <si>
    <t>Bị đuôi học (Tỷ lệ so với tổng số)</t>
  </si>
  <si>
    <t>Bỏ học (Qua kỳ nghỉ hè năm trước và trong năm học)  (Tỷ lệ so với tổng số)</t>
  </si>
  <si>
    <t>Giỏi  (Tỷ lệ so với tổng số)</t>
  </si>
  <si>
    <t xml:space="preserve">Số học sinh thi đỗ đại học, cao đẳng </t>
  </si>
  <si>
    <t xml:space="preserve">Chuyển trường đến/đi </t>
  </si>
  <si>
    <t>Công khai thông tin chất lượng giáo dục thực tế của trường THCS Sao Đỏ năm học 2018-2019</t>
  </si>
  <si>
    <t>4/6</t>
  </si>
  <si>
    <t xml:space="preserve">  UBNDTHÀNH PHỐ CHÍ LINH</t>
  </si>
  <si>
    <t>Bùi Đình Thắng</t>
  </si>
  <si>
    <t>Sao Đỏ, ngày 20 tháng 7 năm 2020</t>
  </si>
  <si>
    <t>Chất lượng cuối năm học-không tính HS hòa nhập</t>
  </si>
  <si>
    <t>13/19</t>
  </si>
  <si>
    <t>1/1</t>
  </si>
  <si>
    <t>6/9</t>
  </si>
  <si>
    <t>2/3</t>
  </si>
  <si>
    <t>102/65</t>
  </si>
  <si>
    <t>122/84</t>
  </si>
  <si>
    <t>166/40</t>
  </si>
  <si>
    <t>171/113</t>
  </si>
  <si>
    <t>561/402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</si>
</sst>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0"/>
    <numFmt numFmtId="187" formatCode="0.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/>
    </xf>
    <xf numFmtId="184" fontId="1" fillId="0" borderId="14" xfId="0" applyNumberFormat="1" applyFont="1" applyBorder="1" applyAlignment="1">
      <alignment/>
    </xf>
    <xf numFmtId="0" fontId="1" fillId="0" borderId="13" xfId="0" applyFont="1" applyBorder="1" applyAlignment="1" quotePrefix="1">
      <alignment horizontal="right"/>
    </xf>
    <xf numFmtId="184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 quotePrefix="1">
      <alignment horizontal="center"/>
    </xf>
    <xf numFmtId="2" fontId="1" fillId="0" borderId="14" xfId="0" applyNumberFormat="1" applyFont="1" applyBorder="1" applyAlignment="1" quotePrefix="1">
      <alignment horizontal="center"/>
    </xf>
    <xf numFmtId="0" fontId="1" fillId="0" borderId="16" xfId="0" applyFont="1" applyBorder="1" applyAlignment="1" quotePrefix="1">
      <alignment horizontal="right"/>
    </xf>
    <xf numFmtId="16" fontId="1" fillId="0" borderId="16" xfId="0" applyNumberFormat="1" applyFont="1" applyBorder="1" applyAlignment="1" quotePrefix="1">
      <alignment horizontal="right"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9525</xdr:rowOff>
    </xdr:from>
    <xdr:to>
      <xdr:col>1</xdr:col>
      <xdr:colOff>981075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14325" y="6096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5.28125" style="1" customWidth="1"/>
    <col min="2" max="2" width="46.140625" style="1" customWidth="1"/>
    <col min="3" max="3" width="8.421875" style="1" customWidth="1"/>
    <col min="4" max="4" width="8.140625" style="1" customWidth="1"/>
    <col min="5" max="5" width="8.28125" style="1" customWidth="1"/>
    <col min="6" max="6" width="9.7109375" style="1" customWidth="1"/>
    <col min="7" max="7" width="11.140625" style="1" customWidth="1"/>
    <col min="8" max="9" width="9.140625" style="1" customWidth="1"/>
    <col min="10" max="10" width="9.57421875" style="1" bestFit="1" customWidth="1"/>
    <col min="11" max="16384" width="9.140625" style="1" customWidth="1"/>
  </cols>
  <sheetData>
    <row r="1" spans="1:10" ht="15.75" customHeight="1">
      <c r="A1" s="34" t="s">
        <v>31</v>
      </c>
      <c r="B1" s="34"/>
      <c r="C1" s="34"/>
      <c r="D1" s="34"/>
      <c r="E1" s="34"/>
      <c r="F1" s="34"/>
      <c r="G1" s="3"/>
      <c r="H1" s="4"/>
      <c r="I1" s="4"/>
      <c r="J1" s="4"/>
    </row>
    <row r="2" spans="1:2" ht="15.75">
      <c r="A2" s="32" t="s">
        <v>51</v>
      </c>
      <c r="B2" s="32"/>
    </row>
    <row r="3" spans="1:7" ht="15.75">
      <c r="A3" s="33" t="s">
        <v>32</v>
      </c>
      <c r="B3" s="33"/>
      <c r="C3" s="35" t="s">
        <v>54</v>
      </c>
      <c r="D3" s="35"/>
      <c r="E3" s="35"/>
      <c r="F3" s="35"/>
      <c r="G3" s="35"/>
    </row>
    <row r="4" spans="1:10" ht="19.5" customHeight="1">
      <c r="A4" s="34" t="s">
        <v>0</v>
      </c>
      <c r="B4" s="34"/>
      <c r="C4" s="34"/>
      <c r="D4" s="34"/>
      <c r="E4" s="34"/>
      <c r="F4" s="34"/>
      <c r="G4" s="3"/>
      <c r="H4" s="4"/>
      <c r="I4" s="4"/>
      <c r="J4" s="4"/>
    </row>
    <row r="5" spans="1:10" ht="15.75">
      <c r="A5" s="34" t="s">
        <v>49</v>
      </c>
      <c r="B5" s="34"/>
      <c r="C5" s="34"/>
      <c r="D5" s="34"/>
      <c r="E5" s="34"/>
      <c r="F5" s="34"/>
      <c r="G5" s="34"/>
      <c r="H5" s="4"/>
      <c r="I5" s="4"/>
      <c r="J5" s="4"/>
    </row>
    <row r="6" spans="1:10" ht="15.75">
      <c r="A6" s="3"/>
      <c r="B6" s="3"/>
      <c r="C6" s="3"/>
      <c r="D6" s="3"/>
      <c r="E6" s="3"/>
      <c r="F6" s="3"/>
      <c r="G6" s="3"/>
      <c r="H6" s="4"/>
      <c r="I6" s="4"/>
      <c r="J6" s="4"/>
    </row>
    <row r="7" spans="1:7" ht="15.75" customHeight="1">
      <c r="A7" s="37" t="s">
        <v>1</v>
      </c>
      <c r="B7" s="37" t="s">
        <v>2</v>
      </c>
      <c r="C7" s="37" t="s">
        <v>3</v>
      </c>
      <c r="D7" s="39" t="s">
        <v>4</v>
      </c>
      <c r="E7" s="40"/>
      <c r="F7" s="40"/>
      <c r="G7" s="41"/>
    </row>
    <row r="8" spans="1:7" s="2" customFormat="1" ht="15.75">
      <c r="A8" s="38"/>
      <c r="B8" s="38"/>
      <c r="C8" s="38"/>
      <c r="D8" s="13" t="s">
        <v>26</v>
      </c>
      <c r="E8" s="13" t="s">
        <v>27</v>
      </c>
      <c r="F8" s="13" t="s">
        <v>28</v>
      </c>
      <c r="G8" s="7" t="s">
        <v>29</v>
      </c>
    </row>
    <row r="9" spans="1:10" ht="15.75">
      <c r="A9" s="6" t="s">
        <v>5</v>
      </c>
      <c r="B9" s="6" t="s">
        <v>6</v>
      </c>
      <c r="C9" s="8"/>
      <c r="D9" s="8"/>
      <c r="E9" s="8"/>
      <c r="F9" s="8"/>
      <c r="G9" s="8"/>
      <c r="J9" s="17"/>
    </row>
    <row r="10" spans="1:10" ht="13.5" customHeight="1">
      <c r="A10" s="10">
        <v>1</v>
      </c>
      <c r="B10" s="10" t="s">
        <v>33</v>
      </c>
      <c r="C10" s="10">
        <v>86.8</v>
      </c>
      <c r="D10" s="10">
        <v>90.3</v>
      </c>
      <c r="E10" s="10">
        <v>85.1</v>
      </c>
      <c r="F10" s="10">
        <v>83.9</v>
      </c>
      <c r="G10" s="10">
        <v>87.3</v>
      </c>
      <c r="J10" s="17"/>
    </row>
    <row r="11" spans="1:10" ht="13.5" customHeight="1">
      <c r="A11" s="11">
        <v>2</v>
      </c>
      <c r="B11" s="11" t="s">
        <v>34</v>
      </c>
      <c r="C11" s="11">
        <v>12.2</v>
      </c>
      <c r="D11" s="11">
        <v>9.3</v>
      </c>
      <c r="E11" s="11">
        <v>13.2</v>
      </c>
      <c r="F11" s="11">
        <v>15.1</v>
      </c>
      <c r="G11" s="11">
        <v>11.5</v>
      </c>
      <c r="J11" s="17"/>
    </row>
    <row r="12" spans="1:7" ht="13.5" customHeight="1">
      <c r="A12" s="11">
        <v>3</v>
      </c>
      <c r="B12" s="11" t="s">
        <v>35</v>
      </c>
      <c r="C12" s="23">
        <v>1</v>
      </c>
      <c r="D12" s="11">
        <v>0.4</v>
      </c>
      <c r="E12" s="11">
        <v>1.7</v>
      </c>
      <c r="F12" s="11">
        <v>1</v>
      </c>
      <c r="G12" s="11">
        <v>1.2</v>
      </c>
    </row>
    <row r="13" spans="1:7" ht="13.5" customHeight="1">
      <c r="A13" s="5">
        <v>4</v>
      </c>
      <c r="B13" s="5" t="s">
        <v>36</v>
      </c>
      <c r="C13" s="5"/>
      <c r="D13" s="5"/>
      <c r="E13" s="5"/>
      <c r="F13" s="5"/>
      <c r="G13" s="5"/>
    </row>
    <row r="14" spans="1:7" ht="15.75">
      <c r="A14" s="6" t="s">
        <v>7</v>
      </c>
      <c r="B14" s="6" t="s">
        <v>8</v>
      </c>
      <c r="C14" s="8"/>
      <c r="D14" s="8"/>
      <c r="E14" s="8"/>
      <c r="F14" s="8"/>
      <c r="G14" s="8"/>
    </row>
    <row r="15" spans="1:7" ht="13.5" customHeight="1">
      <c r="A15" s="10">
        <v>1</v>
      </c>
      <c r="B15" s="10" t="s">
        <v>38</v>
      </c>
      <c r="C15" s="10">
        <v>25.3</v>
      </c>
      <c r="D15" s="10">
        <v>28.7</v>
      </c>
      <c r="E15" s="10">
        <v>25.5</v>
      </c>
      <c r="F15" s="10">
        <v>20.5</v>
      </c>
      <c r="G15" s="10">
        <v>25.5</v>
      </c>
    </row>
    <row r="16" spans="1:7" ht="13.5" customHeight="1">
      <c r="A16" s="11">
        <v>2</v>
      </c>
      <c r="B16" s="11" t="s">
        <v>34</v>
      </c>
      <c r="C16" s="23">
        <v>46</v>
      </c>
      <c r="D16" s="11">
        <v>44.8</v>
      </c>
      <c r="E16" s="11">
        <v>44.7</v>
      </c>
      <c r="F16" s="11">
        <v>43.9</v>
      </c>
      <c r="G16" s="11">
        <v>52.7</v>
      </c>
    </row>
    <row r="17" spans="1:7" ht="13.5" customHeight="1">
      <c r="A17" s="11">
        <v>3</v>
      </c>
      <c r="B17" s="11" t="s">
        <v>35</v>
      </c>
      <c r="C17" s="11">
        <v>25.9</v>
      </c>
      <c r="D17" s="11">
        <v>25.4</v>
      </c>
      <c r="E17" s="11">
        <v>24.8</v>
      </c>
      <c r="F17" s="11">
        <v>31.2</v>
      </c>
      <c r="G17" s="11">
        <v>21.8</v>
      </c>
    </row>
    <row r="18" spans="1:7" ht="13.5" customHeight="1">
      <c r="A18" s="11">
        <v>4</v>
      </c>
      <c r="B18" s="11" t="s">
        <v>36</v>
      </c>
      <c r="C18" s="11">
        <v>2.6</v>
      </c>
      <c r="D18" s="11">
        <v>0.7</v>
      </c>
      <c r="E18" s="11">
        <v>4.7</v>
      </c>
      <c r="F18" s="11">
        <v>4.4</v>
      </c>
      <c r="G18" s="11"/>
    </row>
    <row r="19" spans="1:7" ht="13.5" customHeight="1">
      <c r="A19" s="5">
        <v>5</v>
      </c>
      <c r="B19" s="5" t="s">
        <v>37</v>
      </c>
      <c r="C19" s="5">
        <v>0.2</v>
      </c>
      <c r="D19" s="5">
        <v>0.4</v>
      </c>
      <c r="E19" s="5">
        <v>0.3</v>
      </c>
      <c r="F19" s="5"/>
      <c r="G19" s="5"/>
    </row>
    <row r="20" spans="1:7" ht="15.75">
      <c r="A20" s="6" t="s">
        <v>9</v>
      </c>
      <c r="B20" s="6" t="s">
        <v>10</v>
      </c>
      <c r="C20" s="8"/>
      <c r="D20" s="8"/>
      <c r="E20" s="8"/>
      <c r="F20" s="8"/>
      <c r="G20" s="8"/>
    </row>
    <row r="21" spans="1:7" ht="13.5" customHeight="1">
      <c r="A21" s="10">
        <v>1</v>
      </c>
      <c r="B21" s="10" t="s">
        <v>39</v>
      </c>
      <c r="C21" s="10">
        <f>100-(C19+C18)</f>
        <v>97.2</v>
      </c>
      <c r="D21" s="10">
        <f>100-(D19+D18)</f>
        <v>98.9</v>
      </c>
      <c r="E21" s="10">
        <f>100-(E19+E18)</f>
        <v>95</v>
      </c>
      <c r="F21" s="10">
        <f>100-(F19+F18)</f>
        <v>95.6</v>
      </c>
      <c r="G21" s="10"/>
    </row>
    <row r="22" spans="1:7" ht="13.5" customHeight="1">
      <c r="A22" s="12" t="s">
        <v>11</v>
      </c>
      <c r="B22" s="11" t="s">
        <v>40</v>
      </c>
      <c r="C22" s="11">
        <f>D22+E22+F22+G22</f>
        <v>236</v>
      </c>
      <c r="D22" s="11">
        <v>79</v>
      </c>
      <c r="E22" s="11">
        <v>76</v>
      </c>
      <c r="F22" s="11">
        <v>41</v>
      </c>
      <c r="G22" s="11">
        <v>40</v>
      </c>
    </row>
    <row r="23" spans="1:7" ht="13.5" customHeight="1">
      <c r="A23" s="12" t="s">
        <v>12</v>
      </c>
      <c r="B23" s="11" t="s">
        <v>41</v>
      </c>
      <c r="C23" s="11">
        <f>D23+E23+F23+G23</f>
        <v>439</v>
      </c>
      <c r="D23" s="11">
        <v>125</v>
      </c>
      <c r="E23" s="11">
        <v>135</v>
      </c>
      <c r="F23" s="11">
        <v>91</v>
      </c>
      <c r="G23" s="11">
        <v>88</v>
      </c>
    </row>
    <row r="24" spans="1:7" ht="13.5" customHeight="1">
      <c r="A24" s="11">
        <v>2</v>
      </c>
      <c r="B24" s="11" t="s">
        <v>42</v>
      </c>
      <c r="C24" s="11">
        <f>C18</f>
        <v>2.6</v>
      </c>
      <c r="D24" s="11">
        <f>D18</f>
        <v>0.7</v>
      </c>
      <c r="E24" s="11">
        <f>E18</f>
        <v>4.7</v>
      </c>
      <c r="F24" s="11">
        <f>F18</f>
        <v>4.4</v>
      </c>
      <c r="G24" s="11"/>
    </row>
    <row r="25" spans="1:7" ht="13.5" customHeight="1">
      <c r="A25" s="11">
        <v>3</v>
      </c>
      <c r="B25" s="11" t="s">
        <v>43</v>
      </c>
      <c r="C25" s="11">
        <f>C19</f>
        <v>0.2</v>
      </c>
      <c r="D25" s="11">
        <f>D19</f>
        <v>0.4</v>
      </c>
      <c r="E25" s="11">
        <f>E19</f>
        <v>0.3</v>
      </c>
      <c r="F25" s="11"/>
      <c r="G25" s="22"/>
    </row>
    <row r="26" spans="1:7" ht="13.5" customHeight="1">
      <c r="A26" s="11">
        <v>4</v>
      </c>
      <c r="B26" s="11" t="s">
        <v>48</v>
      </c>
      <c r="C26" s="26" t="s">
        <v>55</v>
      </c>
      <c r="D26" s="27" t="s">
        <v>56</v>
      </c>
      <c r="E26" s="26" t="s">
        <v>57</v>
      </c>
      <c r="F26" s="26" t="s">
        <v>50</v>
      </c>
      <c r="G26" s="22" t="s">
        <v>58</v>
      </c>
    </row>
    <row r="27" spans="1:7" ht="13.5" customHeight="1">
      <c r="A27" s="18">
        <v>5</v>
      </c>
      <c r="B27" s="18" t="s">
        <v>44</v>
      </c>
      <c r="C27" s="11"/>
      <c r="D27" s="11"/>
      <c r="E27" s="11"/>
      <c r="F27" s="11"/>
      <c r="G27" s="11"/>
    </row>
    <row r="28" spans="1:7" ht="33.75" customHeight="1">
      <c r="A28" s="5">
        <v>6</v>
      </c>
      <c r="B28" s="19" t="s">
        <v>45</v>
      </c>
      <c r="C28" s="20">
        <f>3/963*100</f>
        <v>0.3115264797507788</v>
      </c>
      <c r="D28" s="21"/>
      <c r="E28" s="21"/>
      <c r="F28" s="21">
        <f>1/206*100</f>
        <v>0.48543689320388345</v>
      </c>
      <c r="G28" s="21">
        <f>2/167*100</f>
        <v>1.1976047904191618</v>
      </c>
    </row>
    <row r="29" spans="1:7" ht="15.75" customHeight="1">
      <c r="A29" s="6" t="s">
        <v>13</v>
      </c>
      <c r="B29" s="9" t="s">
        <v>14</v>
      </c>
      <c r="C29" s="8"/>
      <c r="D29" s="8"/>
      <c r="E29" s="8"/>
      <c r="F29" s="8"/>
      <c r="G29" s="8"/>
    </row>
    <row r="30" spans="1:7" ht="13.5" customHeight="1">
      <c r="A30" s="10">
        <v>1</v>
      </c>
      <c r="B30" s="10" t="s">
        <v>15</v>
      </c>
      <c r="C30" s="10"/>
      <c r="D30" s="10"/>
      <c r="E30" s="10"/>
      <c r="F30" s="10"/>
      <c r="G30" s="10">
        <v>2</v>
      </c>
    </row>
    <row r="31" spans="1:7" ht="13.5" customHeight="1">
      <c r="A31" s="5">
        <v>2</v>
      </c>
      <c r="B31" s="5" t="s">
        <v>16</v>
      </c>
      <c r="C31" s="5"/>
      <c r="D31" s="5"/>
      <c r="E31" s="5"/>
      <c r="F31" s="5"/>
      <c r="G31" s="5"/>
    </row>
    <row r="32" spans="1:7" ht="15.75">
      <c r="A32" s="6" t="s">
        <v>17</v>
      </c>
      <c r="B32" s="6" t="s">
        <v>18</v>
      </c>
      <c r="C32" s="8"/>
      <c r="D32" s="8"/>
      <c r="E32" s="8"/>
      <c r="F32" s="8"/>
      <c r="G32" s="8">
        <v>165</v>
      </c>
    </row>
    <row r="33" spans="1:7" ht="15.75">
      <c r="A33" s="6" t="s">
        <v>19</v>
      </c>
      <c r="B33" s="6" t="s">
        <v>20</v>
      </c>
      <c r="C33" s="8"/>
      <c r="D33" s="8"/>
      <c r="E33" s="8"/>
      <c r="F33" s="8"/>
      <c r="G33" s="8">
        <v>165</v>
      </c>
    </row>
    <row r="34" spans="1:7" ht="13.5" customHeight="1">
      <c r="A34" s="10">
        <v>1</v>
      </c>
      <c r="B34" s="10" t="s">
        <v>46</v>
      </c>
      <c r="C34" s="10"/>
      <c r="D34" s="10"/>
      <c r="E34" s="10"/>
      <c r="F34" s="10"/>
      <c r="G34" s="28">
        <v>40</v>
      </c>
    </row>
    <row r="35" spans="1:7" ht="13.5" customHeight="1">
      <c r="A35" s="11">
        <v>2</v>
      </c>
      <c r="B35" s="11" t="s">
        <v>34</v>
      </c>
      <c r="C35" s="11"/>
      <c r="D35" s="11"/>
      <c r="E35" s="11"/>
      <c r="F35" s="11"/>
      <c r="G35" s="29">
        <v>88</v>
      </c>
    </row>
    <row r="36" spans="1:7" ht="13.5" customHeight="1">
      <c r="A36" s="5">
        <v>3</v>
      </c>
      <c r="B36" s="5" t="s">
        <v>35</v>
      </c>
      <c r="C36" s="5"/>
      <c r="D36" s="5"/>
      <c r="E36" s="5"/>
      <c r="F36" s="5"/>
      <c r="G36" s="30">
        <f>165-(40+88)</f>
        <v>37</v>
      </c>
    </row>
    <row r="37" spans="1:7" ht="15.75" customHeight="1">
      <c r="A37" s="15" t="s">
        <v>21</v>
      </c>
      <c r="B37" s="16" t="s">
        <v>47</v>
      </c>
      <c r="C37" s="14"/>
      <c r="D37" s="14"/>
      <c r="E37" s="14"/>
      <c r="F37" s="14"/>
      <c r="G37" s="8"/>
    </row>
    <row r="38" spans="1:7" ht="15.75">
      <c r="A38" s="6" t="s">
        <v>22</v>
      </c>
      <c r="B38" s="6" t="s">
        <v>24</v>
      </c>
      <c r="C38" s="24" t="s">
        <v>63</v>
      </c>
      <c r="D38" s="24" t="s">
        <v>62</v>
      </c>
      <c r="E38" s="24" t="s">
        <v>61</v>
      </c>
      <c r="F38" s="24" t="s">
        <v>60</v>
      </c>
      <c r="G38" s="25" t="s">
        <v>59</v>
      </c>
    </row>
    <row r="39" spans="1:7" ht="15.75">
      <c r="A39" s="6" t="s">
        <v>23</v>
      </c>
      <c r="B39" s="6" t="s">
        <v>25</v>
      </c>
      <c r="C39" s="31">
        <v>8</v>
      </c>
      <c r="D39" s="31">
        <v>3</v>
      </c>
      <c r="E39" s="31">
        <v>2</v>
      </c>
      <c r="F39" s="31">
        <v>1</v>
      </c>
      <c r="G39" s="31">
        <v>2</v>
      </c>
    </row>
    <row r="40" spans="3:7" ht="24.75" customHeight="1">
      <c r="C40" s="36" t="s">
        <v>53</v>
      </c>
      <c r="D40" s="36"/>
      <c r="E40" s="36"/>
      <c r="F40" s="36"/>
      <c r="G40" s="36"/>
    </row>
    <row r="41" spans="3:7" ht="15.75">
      <c r="C41" s="34" t="s">
        <v>30</v>
      </c>
      <c r="D41" s="34"/>
      <c r="E41" s="34"/>
      <c r="F41" s="34"/>
      <c r="G41" s="34"/>
    </row>
    <row r="42" spans="3:7" ht="15.75">
      <c r="C42" s="34"/>
      <c r="D42" s="34"/>
      <c r="E42" s="34"/>
      <c r="F42" s="34"/>
      <c r="G42" s="34"/>
    </row>
    <row r="43" ht="29.25" customHeight="1"/>
    <row r="45" spans="3:7" ht="15.75">
      <c r="C45" s="34" t="s">
        <v>52</v>
      </c>
      <c r="D45" s="34"/>
      <c r="E45" s="34"/>
      <c r="F45" s="34"/>
      <c r="G45" s="34"/>
    </row>
    <row r="46" spans="3:7" ht="15.75">
      <c r="C46" s="4"/>
      <c r="D46" s="4"/>
      <c r="E46" s="4"/>
      <c r="F46" s="4"/>
      <c r="G46" s="3"/>
    </row>
  </sheetData>
  <sheetProtection/>
  <mergeCells count="14">
    <mergeCell ref="C42:G42"/>
    <mergeCell ref="C45:G45"/>
    <mergeCell ref="A4:F4"/>
    <mergeCell ref="A1:F1"/>
    <mergeCell ref="C7:C8"/>
    <mergeCell ref="A7:A8"/>
    <mergeCell ref="B7:B8"/>
    <mergeCell ref="D7:G7"/>
    <mergeCell ref="A2:B2"/>
    <mergeCell ref="A3:B3"/>
    <mergeCell ref="A5:G5"/>
    <mergeCell ref="C3:G3"/>
    <mergeCell ref="C40:G40"/>
    <mergeCell ref="C41:G41"/>
  </mergeCells>
  <printOptions/>
  <pageMargins left="0.35433070866141736" right="0.35433070866141736" top="0.8267716535433072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redstar</dc:creator>
  <cp:keywords/>
  <dc:description/>
  <cp:lastModifiedBy>NGA</cp:lastModifiedBy>
  <cp:lastPrinted>2020-07-27T01:44:23Z</cp:lastPrinted>
  <dcterms:created xsi:type="dcterms:W3CDTF">2011-09-21T00:38:06Z</dcterms:created>
  <dcterms:modified xsi:type="dcterms:W3CDTF">2020-07-27T01:44:25Z</dcterms:modified>
  <cp:category/>
  <cp:version/>
  <cp:contentType/>
  <cp:contentStatus/>
</cp:coreProperties>
</file>